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196" tabRatio="617"/>
  </bookViews>
  <sheets>
    <sheet name="1" sheetId="1" r:id="rId1"/>
  </sheets>
  <definedNames>
    <definedName name="Excel_BuiltIn_Print_Area" localSheetId="0">'1'!$A$1:$F$21</definedName>
    <definedName name="_xlnm.Print_Area" localSheetId="0">'1'!$A$1:$F$26</definedName>
  </definedNames>
  <calcPr calcId="145621"/>
</workbook>
</file>

<file path=xl/calcChain.xml><?xml version="1.0" encoding="utf-8"?>
<calcChain xmlns="http://schemas.openxmlformats.org/spreadsheetml/2006/main">
  <c r="D25" i="1" l="1"/>
  <c r="E25" i="1"/>
  <c r="D24" i="1"/>
  <c r="E24" i="1"/>
  <c r="D23" i="1"/>
  <c r="E23" i="1"/>
  <c r="D22" i="1"/>
  <c r="E22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D14" i="1"/>
  <c r="E14" i="1"/>
  <c r="D13" i="1"/>
  <c r="E13" i="1"/>
  <c r="D12" i="1"/>
  <c r="E12" i="1"/>
  <c r="D11" i="1"/>
  <c r="E11" i="1"/>
  <c r="D10" i="1"/>
  <c r="E10" i="1"/>
  <c r="D9" i="1"/>
  <c r="E9" i="1"/>
  <c r="D8" i="1"/>
  <c r="E8" i="1"/>
</calcChain>
</file>

<file path=xl/sharedStrings.xml><?xml version="1.0" encoding="utf-8"?>
<sst xmlns="http://schemas.openxmlformats.org/spreadsheetml/2006/main" count="42" uniqueCount="21">
  <si>
    <t xml:space="preserve">     Ціни на агроволокно «FARMER»</t>
  </si>
  <si>
    <t xml:space="preserve">Фото товару </t>
  </si>
  <si>
    <t>Поверхнева щільність, г / м²</t>
  </si>
  <si>
    <t>Ціна за м2</t>
  </si>
  <si>
    <t>Ціна за м.п.</t>
  </si>
  <si>
    <t>Ціна за рулон/пакет</t>
  </si>
  <si>
    <t>Агроволокно укривне, біле, рулон 3,2х100</t>
  </si>
  <si>
    <t>17 г/м2</t>
  </si>
  <si>
    <t>19 г/м2</t>
  </si>
  <si>
    <t>23 г/м2</t>
  </si>
  <si>
    <t>30 г/м2</t>
  </si>
  <si>
    <t>40 г/м2</t>
  </si>
  <si>
    <t>50 г/м2</t>
  </si>
  <si>
    <t>Агроволокно мульчуюче, чорне, рулон 3,2х100</t>
  </si>
  <si>
    <t>Агроволокно мульчуюче, чорне, рулон 1,6х100</t>
  </si>
  <si>
    <t>Агроволокно укривне, біле, пакет, 3,2х10</t>
  </si>
  <si>
    <t>Агроволокно мульчуюче, чорне, пакет, 3,2х10</t>
  </si>
  <si>
    <t>Агроволокно мульчуюче, чорне, пакет, 1,6х10</t>
  </si>
  <si>
    <t>Агроволокно мульчуюче, чорне, рулон 1,6х43,75</t>
  </si>
  <si>
    <t>70 г/м2</t>
  </si>
  <si>
    <t>90 г/м2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</si>
</sst>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Franklin Gothic Medium"/>
      <family val="2"/>
      <charset val="1"/>
    </font>
    <font>
      <b/>
      <sz val="16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Т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Border="1"/>
    <xf numFmtId="0" fontId="1" fillId="0" borderId="0" xfId="1" applyBorder="1"/>
    <xf numFmtId="4" fontId="1" fillId="0" borderId="0" xfId="1" applyNumberFormat="1" applyBorder="1"/>
    <xf numFmtId="4" fontId="2" fillId="0" borderId="0" xfId="1" applyNumberFormat="1" applyFont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4" fontId="1" fillId="0" borderId="0" xfId="1" applyNumberFormat="1"/>
    <xf numFmtId="0" fontId="2" fillId="0" borderId="0" xfId="1" applyFont="1" applyBorder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330099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11206</xdr:rowOff>
    </xdr:from>
    <xdr:to>
      <xdr:col>6</xdr:col>
      <xdr:colOff>0</xdr:colOff>
      <xdr:row>5</xdr:row>
      <xdr:rowOff>10418</xdr:rowOff>
    </xdr:to>
    <xdr:pic>
      <xdr:nvPicPr>
        <xdr:cNvPr id="1057" name="Изображения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647"/>
          <a:ext cx="7664824" cy="1187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17</xdr:row>
      <xdr:rowOff>0</xdr:rowOff>
    </xdr:from>
    <xdr:to>
      <xdr:col>1</xdr:col>
      <xdr:colOff>914400</xdr:colOff>
      <xdr:row>17</xdr:row>
      <xdr:rowOff>895350</xdr:rowOff>
    </xdr:to>
    <xdr:pic>
      <xdr:nvPicPr>
        <xdr:cNvPr id="1058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1430000"/>
          <a:ext cx="6762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19</xdr:row>
      <xdr:rowOff>9525</xdr:rowOff>
    </xdr:from>
    <xdr:to>
      <xdr:col>1</xdr:col>
      <xdr:colOff>914400</xdr:colOff>
      <xdr:row>20</xdr:row>
      <xdr:rowOff>0</xdr:rowOff>
    </xdr:to>
    <xdr:pic>
      <xdr:nvPicPr>
        <xdr:cNvPr id="1059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3230225"/>
          <a:ext cx="6762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20</xdr:row>
      <xdr:rowOff>9525</xdr:rowOff>
    </xdr:from>
    <xdr:to>
      <xdr:col>1</xdr:col>
      <xdr:colOff>914400</xdr:colOff>
      <xdr:row>21</xdr:row>
      <xdr:rowOff>9525</xdr:rowOff>
    </xdr:to>
    <xdr:pic>
      <xdr:nvPicPr>
        <xdr:cNvPr id="1060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4125575"/>
          <a:ext cx="6762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21</xdr:row>
      <xdr:rowOff>7844</xdr:rowOff>
    </xdr:from>
    <xdr:to>
      <xdr:col>1</xdr:col>
      <xdr:colOff>914400</xdr:colOff>
      <xdr:row>21</xdr:row>
      <xdr:rowOff>894789</xdr:rowOff>
    </xdr:to>
    <xdr:pic>
      <xdr:nvPicPr>
        <xdr:cNvPr id="1061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654" y="15830550"/>
          <a:ext cx="676275" cy="88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24</xdr:row>
      <xdr:rowOff>6163</xdr:rowOff>
    </xdr:from>
    <xdr:to>
      <xdr:col>1</xdr:col>
      <xdr:colOff>914400</xdr:colOff>
      <xdr:row>24</xdr:row>
      <xdr:rowOff>893108</xdr:rowOff>
    </xdr:to>
    <xdr:pic>
      <xdr:nvPicPr>
        <xdr:cNvPr id="1063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654" y="18518281"/>
          <a:ext cx="676275" cy="88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7</xdr:row>
      <xdr:rowOff>38100</xdr:rowOff>
    </xdr:from>
    <xdr:to>
      <xdr:col>1</xdr:col>
      <xdr:colOff>790575</xdr:colOff>
      <xdr:row>7</xdr:row>
      <xdr:rowOff>762000</xdr:rowOff>
    </xdr:to>
    <xdr:pic>
      <xdr:nvPicPr>
        <xdr:cNvPr id="106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4305300"/>
          <a:ext cx="504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295275</xdr:colOff>
      <xdr:row>10</xdr:row>
      <xdr:rowOff>19050</xdr:rowOff>
    </xdr:from>
    <xdr:to>
      <xdr:col>1</xdr:col>
      <xdr:colOff>800100</xdr:colOff>
      <xdr:row>10</xdr:row>
      <xdr:rowOff>742950</xdr:rowOff>
    </xdr:to>
    <xdr:pic>
      <xdr:nvPicPr>
        <xdr:cNvPr id="1065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6972300"/>
          <a:ext cx="504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10</xdr:row>
      <xdr:rowOff>895350</xdr:rowOff>
    </xdr:from>
    <xdr:to>
      <xdr:col>1</xdr:col>
      <xdr:colOff>809625</xdr:colOff>
      <xdr:row>11</xdr:row>
      <xdr:rowOff>723900</xdr:rowOff>
    </xdr:to>
    <xdr:pic>
      <xdr:nvPicPr>
        <xdr:cNvPr id="1066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7848600"/>
          <a:ext cx="504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12</xdr:row>
      <xdr:rowOff>0</xdr:rowOff>
    </xdr:from>
    <xdr:to>
      <xdr:col>1</xdr:col>
      <xdr:colOff>800100</xdr:colOff>
      <xdr:row>12</xdr:row>
      <xdr:rowOff>723900</xdr:rowOff>
    </xdr:to>
    <xdr:pic>
      <xdr:nvPicPr>
        <xdr:cNvPr id="1067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8743950"/>
          <a:ext cx="495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</xdr:row>
      <xdr:rowOff>38100</xdr:rowOff>
    </xdr:from>
    <xdr:to>
      <xdr:col>1</xdr:col>
      <xdr:colOff>1028700</xdr:colOff>
      <xdr:row>13</xdr:row>
      <xdr:rowOff>857250</xdr:rowOff>
    </xdr:to>
    <xdr:pic>
      <xdr:nvPicPr>
        <xdr:cNvPr id="1068" name="Изображения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9677400"/>
          <a:ext cx="8477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8</xdr:row>
      <xdr:rowOff>28575</xdr:rowOff>
    </xdr:from>
    <xdr:to>
      <xdr:col>1</xdr:col>
      <xdr:colOff>790575</xdr:colOff>
      <xdr:row>8</xdr:row>
      <xdr:rowOff>752475</xdr:rowOff>
    </xdr:to>
    <xdr:pic>
      <xdr:nvPicPr>
        <xdr:cNvPr id="1069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191125"/>
          <a:ext cx="504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9</xdr:row>
      <xdr:rowOff>47625</xdr:rowOff>
    </xdr:from>
    <xdr:to>
      <xdr:col>1</xdr:col>
      <xdr:colOff>790575</xdr:colOff>
      <xdr:row>9</xdr:row>
      <xdr:rowOff>771525</xdr:rowOff>
    </xdr:to>
    <xdr:pic>
      <xdr:nvPicPr>
        <xdr:cNvPr id="1070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6105525"/>
          <a:ext cx="504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18</xdr:row>
      <xdr:rowOff>10086</xdr:rowOff>
    </xdr:from>
    <xdr:to>
      <xdr:col>1</xdr:col>
      <xdr:colOff>914400</xdr:colOff>
      <xdr:row>19</xdr:row>
      <xdr:rowOff>560</xdr:rowOff>
    </xdr:to>
    <xdr:pic>
      <xdr:nvPicPr>
        <xdr:cNvPr id="1071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654" y="13143380"/>
          <a:ext cx="676275" cy="88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188820</xdr:colOff>
      <xdr:row>14</xdr:row>
      <xdr:rowOff>32497</xdr:rowOff>
    </xdr:from>
    <xdr:to>
      <xdr:col>1</xdr:col>
      <xdr:colOff>1036545</xdr:colOff>
      <xdr:row>14</xdr:row>
      <xdr:rowOff>843243</xdr:rowOff>
    </xdr:to>
    <xdr:pic>
      <xdr:nvPicPr>
        <xdr:cNvPr id="1072" name="Изображения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349" y="9579909"/>
          <a:ext cx="847725" cy="810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22412</xdr:colOff>
      <xdr:row>0</xdr:row>
      <xdr:rowOff>0</xdr:rowOff>
    </xdr:from>
    <xdr:to>
      <xdr:col>6</xdr:col>
      <xdr:colOff>0</xdr:colOff>
      <xdr:row>3</xdr:row>
      <xdr:rowOff>515469</xdr:rowOff>
    </xdr:to>
    <xdr:pic>
      <xdr:nvPicPr>
        <xdr:cNvPr id="18" name="Рисунок 17" descr="header (pics)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0"/>
          <a:ext cx="7496735" cy="1221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201707</xdr:colOff>
      <xdr:row>15</xdr:row>
      <xdr:rowOff>33617</xdr:rowOff>
    </xdr:from>
    <xdr:to>
      <xdr:col>1</xdr:col>
      <xdr:colOff>1049432</xdr:colOff>
      <xdr:row>15</xdr:row>
      <xdr:rowOff>844363</xdr:rowOff>
    </xdr:to>
    <xdr:pic>
      <xdr:nvPicPr>
        <xdr:cNvPr id="19" name="Изображения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236" y="10477499"/>
          <a:ext cx="847725" cy="810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190499</xdr:colOff>
      <xdr:row>16</xdr:row>
      <xdr:rowOff>56029</xdr:rowOff>
    </xdr:from>
    <xdr:to>
      <xdr:col>1</xdr:col>
      <xdr:colOff>1038224</xdr:colOff>
      <xdr:row>16</xdr:row>
      <xdr:rowOff>866775</xdr:rowOff>
    </xdr:to>
    <xdr:pic>
      <xdr:nvPicPr>
        <xdr:cNvPr id="20" name="Изображения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028" y="11396382"/>
          <a:ext cx="847725" cy="810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246529</xdr:colOff>
      <xdr:row>22</xdr:row>
      <xdr:rowOff>11205</xdr:rowOff>
    </xdr:from>
    <xdr:to>
      <xdr:col>1</xdr:col>
      <xdr:colOff>922804</xdr:colOff>
      <xdr:row>23</xdr:row>
      <xdr:rowOff>1679</xdr:rowOff>
    </xdr:to>
    <xdr:pic>
      <xdr:nvPicPr>
        <xdr:cNvPr id="21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058" y="16730381"/>
          <a:ext cx="676275" cy="88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246530</xdr:colOff>
      <xdr:row>23</xdr:row>
      <xdr:rowOff>11205</xdr:rowOff>
    </xdr:from>
    <xdr:to>
      <xdr:col>1</xdr:col>
      <xdr:colOff>922805</xdr:colOff>
      <xdr:row>24</xdr:row>
      <xdr:rowOff>1679</xdr:rowOff>
    </xdr:to>
    <xdr:pic>
      <xdr:nvPicPr>
        <xdr:cNvPr id="22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059" y="17626852"/>
          <a:ext cx="676275" cy="88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22" zoomScale="85" zoomScaleNormal="85" zoomScaleSheetLayoutView="100" workbookViewId="0">
      <selection activeCell="A23" sqref="A23:XFD23"/>
    </sheetView>
  </sheetViews>
  <sheetFormatPr defaultColWidth="9.109375" defaultRowHeight="14.4"/>
  <cols>
    <col min="1" max="1" width="20.88671875" style="1" customWidth="1"/>
    <col min="2" max="2" width="16.5546875" style="1" customWidth="1"/>
    <col min="3" max="3" width="15.5546875" style="1" customWidth="1"/>
    <col min="4" max="4" width="20.5546875" style="1" customWidth="1"/>
    <col min="5" max="5" width="20.6640625" style="2" customWidth="1"/>
    <col min="6" max="6" width="20.44140625" style="2" customWidth="1"/>
    <col min="7" max="16384" width="9.109375" style="2"/>
  </cols>
  <sheetData>
    <row r="1" spans="1:9">
      <c r="E1"/>
    </row>
    <row r="3" spans="1:9" ht="17.399999999999999">
      <c r="A3" s="21"/>
      <c r="B3" s="21"/>
      <c r="C3" s="21"/>
      <c r="D3" s="21"/>
      <c r="E3" s="21"/>
      <c r="F3" s="21"/>
    </row>
    <row r="4" spans="1:9" ht="40.5" customHeight="1">
      <c r="A4" s="22"/>
      <c r="B4" s="22"/>
      <c r="C4" s="22"/>
      <c r="D4" s="22"/>
      <c r="E4" s="22"/>
      <c r="F4" s="22"/>
      <c r="I4" s="3"/>
    </row>
    <row r="5" spans="1:9" ht="93.75" customHeight="1">
      <c r="A5" s="11"/>
      <c r="B5" s="11"/>
      <c r="C5" s="11"/>
      <c r="D5" s="11"/>
      <c r="E5" s="11"/>
      <c r="F5" s="11"/>
      <c r="I5" s="3"/>
    </row>
    <row r="6" spans="1:9" ht="27" customHeight="1">
      <c r="A6" s="23" t="s">
        <v>0</v>
      </c>
      <c r="B6" s="23"/>
      <c r="C6" s="23"/>
      <c r="D6" s="23"/>
      <c r="E6" s="23"/>
      <c r="F6" s="23"/>
    </row>
    <row r="7" spans="1:9" s="4" customFormat="1" ht="46.8">
      <c r="A7" s="14"/>
      <c r="B7" s="18" t="s">
        <v>1</v>
      </c>
      <c r="C7" s="13" t="s">
        <v>2</v>
      </c>
      <c r="D7" s="13" t="s">
        <v>3</v>
      </c>
      <c r="E7" s="13" t="s">
        <v>4</v>
      </c>
      <c r="F7" s="13" t="s">
        <v>5</v>
      </c>
    </row>
    <row r="8" spans="1:9" ht="70.95" customHeight="1">
      <c r="A8" s="13" t="s">
        <v>6</v>
      </c>
      <c r="B8" s="14"/>
      <c r="C8" s="15" t="s">
        <v>7</v>
      </c>
      <c r="D8" s="19">
        <f t="shared" ref="D8:D14" si="0">F8/320</f>
        <v>1.7749999999999999</v>
      </c>
      <c r="E8" s="19">
        <f t="shared" ref="E8:E15" si="1">F8/100</f>
        <v>5.68</v>
      </c>
      <c r="F8" s="19">
        <v>568</v>
      </c>
    </row>
    <row r="9" spans="1:9" ht="70.95" customHeight="1">
      <c r="A9" s="13" t="s">
        <v>6</v>
      </c>
      <c r="B9" s="14"/>
      <c r="C9" s="15" t="s">
        <v>8</v>
      </c>
      <c r="D9" s="19">
        <f t="shared" si="0"/>
        <v>1.890625</v>
      </c>
      <c r="E9" s="20">
        <f t="shared" si="1"/>
        <v>6.05</v>
      </c>
      <c r="F9" s="20">
        <v>605</v>
      </c>
      <c r="G9" s="12"/>
    </row>
    <row r="10" spans="1:9" ht="70.95" customHeight="1">
      <c r="A10" s="13" t="s">
        <v>6</v>
      </c>
      <c r="B10" s="14"/>
      <c r="C10" s="15" t="s">
        <v>9</v>
      </c>
      <c r="D10" s="19">
        <f t="shared" si="0"/>
        <v>2.2374999999999998</v>
      </c>
      <c r="E10" s="20">
        <f t="shared" si="1"/>
        <v>7.16</v>
      </c>
      <c r="F10" s="20">
        <v>716</v>
      </c>
      <c r="G10" s="12"/>
    </row>
    <row r="11" spans="1:9" ht="70.95" customHeight="1">
      <c r="A11" s="13" t="s">
        <v>6</v>
      </c>
      <c r="B11" s="14"/>
      <c r="C11" s="15" t="s">
        <v>10</v>
      </c>
      <c r="D11" s="19">
        <f t="shared" si="0"/>
        <v>2.9718749999999998</v>
      </c>
      <c r="E11" s="20">
        <f t="shared" si="1"/>
        <v>9.51</v>
      </c>
      <c r="F11" s="20">
        <v>951</v>
      </c>
      <c r="G11" s="12"/>
    </row>
    <row r="12" spans="1:9" ht="70.95" customHeight="1">
      <c r="A12" s="13" t="s">
        <v>6</v>
      </c>
      <c r="B12" s="14"/>
      <c r="C12" s="15" t="s">
        <v>11</v>
      </c>
      <c r="D12" s="19">
        <f t="shared" si="0"/>
        <v>3.9</v>
      </c>
      <c r="E12" s="20">
        <f t="shared" si="1"/>
        <v>12.48</v>
      </c>
      <c r="F12" s="20">
        <v>1248</v>
      </c>
      <c r="G12" s="12"/>
    </row>
    <row r="13" spans="1:9" ht="70.95" customHeight="1">
      <c r="A13" s="13" t="s">
        <v>6</v>
      </c>
      <c r="B13" s="16"/>
      <c r="C13" s="17" t="s">
        <v>12</v>
      </c>
      <c r="D13" s="19">
        <f t="shared" si="0"/>
        <v>5.3250000000000002</v>
      </c>
      <c r="E13" s="20">
        <f t="shared" si="1"/>
        <v>17.04</v>
      </c>
      <c r="F13" s="20">
        <v>1704</v>
      </c>
      <c r="G13" s="12"/>
    </row>
    <row r="14" spans="1:9" ht="70.95" customHeight="1">
      <c r="A14" s="13" t="s">
        <v>13</v>
      </c>
      <c r="B14" s="16"/>
      <c r="C14" s="17" t="s">
        <v>12</v>
      </c>
      <c r="D14" s="19">
        <f t="shared" si="0"/>
        <v>5.4343750000000002</v>
      </c>
      <c r="E14" s="20">
        <f t="shared" si="1"/>
        <v>17.39</v>
      </c>
      <c r="F14" s="20">
        <v>1739</v>
      </c>
      <c r="G14" s="12"/>
    </row>
    <row r="15" spans="1:9" ht="70.95" customHeight="1">
      <c r="A15" s="13" t="s">
        <v>14</v>
      </c>
      <c r="B15" s="16"/>
      <c r="C15" s="17" t="s">
        <v>12</v>
      </c>
      <c r="D15" s="19">
        <f>F15/160</f>
        <v>5.5687499999999996</v>
      </c>
      <c r="E15" s="20">
        <f t="shared" si="1"/>
        <v>8.91</v>
      </c>
      <c r="F15" s="20">
        <v>891</v>
      </c>
      <c r="G15" s="12"/>
    </row>
    <row r="16" spans="1:9" ht="70.95" customHeight="1">
      <c r="A16" s="13" t="s">
        <v>18</v>
      </c>
      <c r="B16" s="16"/>
      <c r="C16" s="17" t="s">
        <v>19</v>
      </c>
      <c r="D16" s="19">
        <f>F16/160</f>
        <v>3.8</v>
      </c>
      <c r="E16" s="20">
        <f>F16/43.75</f>
        <v>13.897142857142857</v>
      </c>
      <c r="F16" s="20">
        <v>608</v>
      </c>
      <c r="G16" s="12"/>
    </row>
    <row r="17" spans="1:7" ht="70.95" customHeight="1">
      <c r="A17" s="13" t="s">
        <v>18</v>
      </c>
      <c r="B17" s="16"/>
      <c r="C17" s="17" t="s">
        <v>20</v>
      </c>
      <c r="D17" s="19">
        <f>F17/160</f>
        <v>4.4562499999999998</v>
      </c>
      <c r="E17" s="20">
        <f>F17/43.75</f>
        <v>16.297142857142855</v>
      </c>
      <c r="F17" s="20">
        <v>713</v>
      </c>
      <c r="G17" s="12"/>
    </row>
    <row r="18" spans="1:7" ht="70.95" customHeight="1">
      <c r="A18" s="13" t="s">
        <v>15</v>
      </c>
      <c r="B18" s="14"/>
      <c r="C18" s="15" t="s">
        <v>7</v>
      </c>
      <c r="D18" s="19">
        <f t="shared" ref="D18:D24" si="2">F18/32</f>
        <v>2.15625</v>
      </c>
      <c r="E18" s="20">
        <f t="shared" ref="E18:E25" si="3">F18/10</f>
        <v>6.9</v>
      </c>
      <c r="F18" s="20">
        <v>69</v>
      </c>
      <c r="G18" s="12"/>
    </row>
    <row r="19" spans="1:7" ht="70.95" customHeight="1">
      <c r="A19" s="13" t="s">
        <v>15</v>
      </c>
      <c r="B19" s="14"/>
      <c r="C19" s="15" t="s">
        <v>8</v>
      </c>
      <c r="D19" s="19">
        <f t="shared" si="2"/>
        <v>2.21875</v>
      </c>
      <c r="E19" s="20">
        <f t="shared" si="3"/>
        <v>7.1</v>
      </c>
      <c r="F19" s="20">
        <v>71</v>
      </c>
      <c r="G19" s="12"/>
    </row>
    <row r="20" spans="1:7" ht="70.95" customHeight="1">
      <c r="A20" s="13" t="s">
        <v>15</v>
      </c>
      <c r="B20" s="14"/>
      <c r="C20" s="15" t="s">
        <v>9</v>
      </c>
      <c r="D20" s="19">
        <f t="shared" si="2"/>
        <v>2.46875</v>
      </c>
      <c r="E20" s="20">
        <f t="shared" si="3"/>
        <v>7.9</v>
      </c>
      <c r="F20" s="20">
        <v>79</v>
      </c>
      <c r="G20" s="12"/>
    </row>
    <row r="21" spans="1:7" ht="70.95" customHeight="1">
      <c r="A21" s="13" t="s">
        <v>15</v>
      </c>
      <c r="B21" s="14"/>
      <c r="C21" s="15" t="s">
        <v>10</v>
      </c>
      <c r="D21" s="19">
        <f t="shared" si="2"/>
        <v>3.25</v>
      </c>
      <c r="E21" s="20">
        <f t="shared" si="3"/>
        <v>10.4</v>
      </c>
      <c r="F21" s="20">
        <v>104</v>
      </c>
      <c r="G21" s="12"/>
    </row>
    <row r="22" spans="1:7" ht="70.95" customHeight="1">
      <c r="A22" s="13" t="s">
        <v>15</v>
      </c>
      <c r="B22" s="14"/>
      <c r="C22" s="15" t="s">
        <v>11</v>
      </c>
      <c r="D22" s="19">
        <f t="shared" si="2"/>
        <v>4.34375</v>
      </c>
      <c r="E22" s="20">
        <f t="shared" si="3"/>
        <v>13.9</v>
      </c>
      <c r="F22" s="20">
        <v>139</v>
      </c>
      <c r="G22" s="12"/>
    </row>
    <row r="23" spans="1:7" ht="70.95" customHeight="1">
      <c r="A23" s="13" t="s">
        <v>15</v>
      </c>
      <c r="B23" s="14"/>
      <c r="C23" s="17" t="s">
        <v>12</v>
      </c>
      <c r="D23" s="19">
        <f t="shared" si="2"/>
        <v>5.40625</v>
      </c>
      <c r="E23" s="20">
        <f t="shared" si="3"/>
        <v>17.3</v>
      </c>
      <c r="F23" s="20">
        <v>173</v>
      </c>
      <c r="G23" s="12"/>
    </row>
    <row r="24" spans="1:7" ht="70.95" customHeight="1">
      <c r="A24" s="13" t="s">
        <v>16</v>
      </c>
      <c r="B24" s="14"/>
      <c r="C24" s="17" t="s">
        <v>12</v>
      </c>
      <c r="D24" s="19">
        <f t="shared" si="2"/>
        <v>6.03125</v>
      </c>
      <c r="E24" s="20">
        <f t="shared" si="3"/>
        <v>19.3</v>
      </c>
      <c r="F24" s="20">
        <v>193</v>
      </c>
      <c r="G24" s="12"/>
    </row>
    <row r="25" spans="1:7" ht="70.95" customHeight="1">
      <c r="A25" s="13" t="s">
        <v>17</v>
      </c>
      <c r="B25" s="14"/>
      <c r="C25" s="17" t="s">
        <v>12</v>
      </c>
      <c r="D25" s="19">
        <f>F25/16</f>
        <v>6.125</v>
      </c>
      <c r="E25" s="20">
        <f t="shared" si="3"/>
        <v>9.8000000000000007</v>
      </c>
      <c r="F25" s="20">
        <v>98</v>
      </c>
      <c r="G25" s="12"/>
    </row>
    <row r="26" spans="1:7">
      <c r="A26" s="5"/>
      <c r="B26" s="6"/>
      <c r="C26" s="6"/>
      <c r="D26" s="7"/>
      <c r="E26" s="8"/>
      <c r="F26" s="8"/>
    </row>
    <row r="27" spans="1:7">
      <c r="A27" s="6"/>
      <c r="B27" s="6"/>
      <c r="C27" s="6"/>
      <c r="D27" s="7"/>
      <c r="E27" s="8"/>
      <c r="F27" s="8"/>
    </row>
    <row r="28" spans="1:7">
      <c r="A28" s="6"/>
      <c r="B28" s="6"/>
      <c r="C28" s="6"/>
      <c r="D28" s="7"/>
      <c r="E28" s="8"/>
      <c r="F28" s="8"/>
    </row>
    <row r="29" spans="1:7">
      <c r="A29" s="6"/>
      <c r="B29" s="6"/>
      <c r="C29" s="6"/>
      <c r="D29" s="7"/>
      <c r="E29" s="8"/>
      <c r="F29" s="8"/>
    </row>
    <row r="30" spans="1:7">
      <c r="D30" s="10"/>
      <c r="E30" s="9"/>
      <c r="F30" s="9"/>
    </row>
    <row r="31" spans="1:7">
      <c r="D31" s="10"/>
      <c r="E31" s="9"/>
      <c r="F31" s="9"/>
    </row>
    <row r="32" spans="1:7">
      <c r="D32" s="10"/>
      <c r="E32" s="9"/>
      <c r="F32" s="9"/>
    </row>
    <row r="33" spans="4:6">
      <c r="D33" s="10"/>
      <c r="E33" s="9"/>
      <c r="F33" s="9"/>
    </row>
    <row r="34" spans="4:6">
      <c r="D34" s="10"/>
      <c r="E34" s="9"/>
      <c r="F34" s="9"/>
    </row>
    <row r="35" spans="4:6">
      <c r="D35" s="10"/>
      <c r="E35" s="9"/>
      <c r="F35" s="9"/>
    </row>
    <row r="36" spans="4:6">
      <c r="D36" s="10"/>
      <c r="E36" s="9"/>
      <c r="F36" s="9"/>
    </row>
    <row r="37" spans="4:6">
      <c r="D37" s="10"/>
      <c r="E37" s="9"/>
      <c r="F37" s="9"/>
    </row>
    <row r="38" spans="4:6">
      <c r="D38" s="10"/>
      <c r="E38" s="9"/>
      <c r="F38" s="9"/>
    </row>
    <row r="39" spans="4:6">
      <c r="D39" s="10"/>
      <c r="E39" s="9"/>
      <c r="F39" s="9"/>
    </row>
    <row r="40" spans="4:6">
      <c r="D40" s="10"/>
      <c r="E40" s="9"/>
      <c r="F40" s="9"/>
    </row>
    <row r="41" spans="4:6">
      <c r="D41" s="10"/>
      <c r="E41" s="9"/>
      <c r="F41" s="9"/>
    </row>
    <row r="42" spans="4:6">
      <c r="D42" s="10"/>
      <c r="E42" s="9"/>
      <c r="F42" s="9"/>
    </row>
    <row r="43" spans="4:6">
      <c r="D43" s="10"/>
      <c r="E43" s="9"/>
      <c r="F43" s="9"/>
    </row>
    <row r="44" spans="4:6">
      <c r="D44" s="10"/>
      <c r="E44" s="9"/>
      <c r="F44" s="9"/>
    </row>
    <row r="45" spans="4:6">
      <c r="D45" s="10"/>
      <c r="E45" s="9"/>
      <c r="F45" s="9"/>
    </row>
  </sheetData>
  <sheetProtection selectLockedCells="1" selectUnlockedCells="1"/>
  <mergeCells count="3">
    <mergeCell ref="A3:F3"/>
    <mergeCell ref="A4:F4"/>
    <mergeCell ref="A6:F6"/>
  </mergeCells>
  <pageMargins left="0.93263888888888891" right="0.35069444444444442" top="0.20208333333333334" bottom="0.10416666666666667" header="0.51180555555555551" footer="0.51180555555555551"/>
  <pageSetup scale="5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'1'!Excel_BuiltIn_Print_Area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</dc:creator>
  <cp:lastModifiedBy>Лариса</cp:lastModifiedBy>
  <cp:lastPrinted>2017-03-03T10:05:48Z</cp:lastPrinted>
  <dcterms:created xsi:type="dcterms:W3CDTF">2017-03-01T10:48:15Z</dcterms:created>
  <dcterms:modified xsi:type="dcterms:W3CDTF">2018-04-17T07:00:43Z</dcterms:modified>
</cp:coreProperties>
</file>